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請求書" sheetId="1" r:id="rId4"/>
    <sheet name="領収書" sheetId="2" r:id="rId5"/>
  </sheets>
</workbook>
</file>

<file path=xl/sharedStrings.xml><?xml version="1.0" encoding="utf-8"?>
<sst xmlns="http://schemas.openxmlformats.org/spreadsheetml/2006/main" uniqueCount="31">
  <si>
    <r>
      <rPr>
        <sz val="8"/>
        <color indexed="8"/>
        <rFont val="ＭＳ ゴシック"/>
      </rPr>
      <t>請求番号：</t>
    </r>
    <r>
      <rPr>
        <sz val="8"/>
        <color indexed="8"/>
        <rFont val="Arial"/>
      </rPr>
      <t>10000-01</t>
    </r>
  </si>
  <si>
    <t>登録事業者番号：T00000000</t>
  </si>
  <si>
    <t>請  求  書</t>
  </si>
  <si>
    <t>株式会社〇〇〇〇</t>
  </si>
  <si>
    <r>
      <rPr>
        <sz val="16"/>
        <color indexed="8"/>
        <rFont val="ＭＳ ゴシック"/>
      </rPr>
      <t>〇〇〇〇</t>
    </r>
    <r>
      <rPr>
        <sz val="16"/>
        <color indexed="8"/>
        <rFont val="Arial"/>
      </rPr>
      <t xml:space="preserve"> </t>
    </r>
    <r>
      <rPr>
        <sz val="16"/>
        <color indexed="8"/>
        <rFont val="ＭＳ ゴシック"/>
      </rPr>
      <t>様</t>
    </r>
  </si>
  <si>
    <t>〇〇〇〇株式会社　〇〇〇〇</t>
  </si>
  <si>
    <t>下記の通り御請求申し上げます。</t>
  </si>
  <si>
    <r>
      <rPr>
        <sz val="9"/>
        <color indexed="8"/>
        <rFont val="Segoe UI Symbol"/>
      </rPr>
      <t>○○</t>
    </r>
    <r>
      <rPr>
        <sz val="9"/>
        <color indexed="8"/>
        <rFont val="ＭＳ ゴシック"/>
      </rPr>
      <t>県〇〇町</t>
    </r>
    <r>
      <rPr>
        <sz val="9"/>
        <color indexed="8"/>
        <rFont val="Arial"/>
      </rPr>
      <t>1</t>
    </r>
    <r>
      <rPr>
        <sz val="9"/>
        <color indexed="8"/>
        <rFont val="ＭＳ ゴシック"/>
      </rPr>
      <t>丁目</t>
    </r>
    <r>
      <rPr>
        <sz val="9"/>
        <color indexed="8"/>
        <rFont val="Arial"/>
      </rPr>
      <t>23-4</t>
    </r>
  </si>
  <si>
    <r>
      <rPr>
        <sz val="9"/>
        <color indexed="8"/>
        <rFont val="ＭＳ ゴシック"/>
      </rPr>
      <t>〇〇ビル</t>
    </r>
    <r>
      <rPr>
        <sz val="9"/>
        <color indexed="8"/>
        <rFont val="Arial"/>
      </rPr>
      <t xml:space="preserve"> 5F</t>
    </r>
  </si>
  <si>
    <t>ご請求金額</t>
  </si>
  <si>
    <t>円</t>
  </si>
  <si>
    <t>取引日時</t>
  </si>
  <si>
    <t>品　　名</t>
  </si>
  <si>
    <t>数　量</t>
  </si>
  <si>
    <t>税率</t>
  </si>
  <si>
    <t>単　価</t>
  </si>
  <si>
    <t>金　額</t>
  </si>
  <si>
    <t>yyyy/mm/dd</t>
  </si>
  <si>
    <r>
      <rPr>
        <sz val="10"/>
        <color indexed="8"/>
        <rFont val="ＭＳ Ｐゴシック"/>
      </rPr>
      <t>〇〇〇ブログ（〇〇〇〇.</t>
    </r>
    <r>
      <rPr>
        <sz val="10"/>
        <color indexed="8"/>
        <rFont val="Arial"/>
      </rPr>
      <t>com</t>
    </r>
    <r>
      <rPr>
        <sz val="10"/>
        <color indexed="8"/>
        <rFont val="ＭＳ Ｐゴシック"/>
      </rPr>
      <t>）</t>
    </r>
  </si>
  <si>
    <t>小　計</t>
  </si>
  <si>
    <t>消費税（10%）</t>
  </si>
  <si>
    <t>合　計</t>
  </si>
  <si>
    <t>領収書番号：10000-01</t>
  </si>
  <si>
    <t>領  収  書</t>
  </si>
  <si>
    <t>〇〇〇〇 様</t>
  </si>
  <si>
    <t>〇〇株式会社　〇〇〇〇</t>
  </si>
  <si>
    <t>下記の通り領収致しました。</t>
  </si>
  <si>
    <t>合計金額</t>
  </si>
  <si>
    <t xml:space="preserve">〇〇〇ブログ（〇〇〇〇.com）                </t>
  </si>
  <si>
    <t>10％</t>
  </si>
  <si>
    <t>［備考］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</si>
</sst>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yyyy/m/d"/>
    <numFmt numFmtId="60" formatCode="#,##0;(#,##0)"/>
    <numFmt numFmtId="61" formatCode="#,##0.00;(#,##0.00)"/>
  </numFmts>
  <fonts count="18">
    <font>
      <sz val="10"/>
      <color indexed="8"/>
      <name val="Calibri"/>
    </font>
    <font>
      <sz val="12"/>
      <color indexed="8"/>
      <name val="ヒラギノ角ゴ ProN W3"/>
    </font>
    <font>
      <sz val="15"/>
      <color indexed="8"/>
      <name val="Calibri"/>
    </font>
    <font>
      <b val="1"/>
      <sz val="10"/>
      <color indexed="8"/>
      <name val="Inconsolata"/>
    </font>
    <font>
      <sz val="8"/>
      <color indexed="8"/>
      <name val="Arial"/>
    </font>
    <font>
      <sz val="8"/>
      <color indexed="8"/>
      <name val="ＭＳ ゴシック"/>
    </font>
    <font>
      <sz val="24"/>
      <color indexed="8"/>
      <name val="Arial"/>
    </font>
    <font>
      <sz val="11"/>
      <color indexed="8"/>
      <name val="ＭＳ ゴシック"/>
    </font>
    <font>
      <sz val="16"/>
      <color indexed="8"/>
      <name val="Arial"/>
    </font>
    <font>
      <sz val="16"/>
      <color indexed="8"/>
      <name val="ＭＳ ゴシック"/>
    </font>
    <font>
      <sz val="9"/>
      <color indexed="8"/>
      <name val="ＭＳ ゴシック"/>
    </font>
    <font>
      <sz val="9"/>
      <color indexed="8"/>
      <name val="Arial"/>
    </font>
    <font>
      <sz val="10"/>
      <color indexed="8"/>
      <name val="Arial"/>
    </font>
    <font>
      <sz val="9"/>
      <color indexed="8"/>
      <name val="Segoe UI Symbol"/>
    </font>
    <font>
      <sz val="18"/>
      <color indexed="8"/>
      <name val="Arial"/>
    </font>
    <font>
      <b val="1"/>
      <sz val="11"/>
      <color indexed="8"/>
      <name val="Arial"/>
    </font>
    <font>
      <sz val="10"/>
      <color indexed="8"/>
      <name val="ＭＳ Ｐゴシック"/>
    </font>
    <font>
      <sz val="11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11"/>
      </bottom>
      <diagonal/>
    </border>
    <border>
      <left/>
      <right/>
      <top/>
      <bottom style="medium">
        <color indexed="11"/>
      </bottom>
      <diagonal/>
    </border>
    <border>
      <left/>
      <right style="thin">
        <color indexed="10"/>
      </right>
      <top/>
      <bottom style="medium">
        <color indexed="11"/>
      </bottom>
      <diagonal/>
    </border>
    <border>
      <left style="thin">
        <color indexed="10"/>
      </left>
      <right/>
      <top style="medium">
        <color indexed="11"/>
      </top>
      <bottom/>
      <diagonal/>
    </border>
    <border>
      <left/>
      <right/>
      <top style="medium">
        <color indexed="11"/>
      </top>
      <bottom/>
      <diagonal/>
    </border>
    <border>
      <left/>
      <right style="thin">
        <color indexed="10"/>
      </right>
      <top style="medium">
        <color indexed="11"/>
      </top>
      <bottom/>
      <diagonal/>
    </border>
    <border>
      <left style="thin">
        <color indexed="10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10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0"/>
      </left>
      <right/>
      <top style="thin">
        <color indexed="12"/>
      </top>
      <bottom style="thin">
        <color indexed="8"/>
      </bottom>
      <diagonal/>
    </border>
    <border>
      <left/>
      <right/>
      <top style="thin">
        <color indexed="12"/>
      </top>
      <bottom style="thin">
        <color indexed="8"/>
      </bottom>
      <diagonal/>
    </border>
    <border>
      <left/>
      <right style="thin">
        <color indexed="10"/>
      </right>
      <top/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2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59" fontId="3" fillId="2" borderId="3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6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49" fontId="7" fillId="2" borderId="4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8" fillId="2" borderId="13" applyNumberFormat="1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49" fontId="10" fillId="2" borderId="5" applyNumberFormat="1" applyFont="1" applyFill="1" applyBorder="1" applyAlignment="1" applyProtection="0">
      <alignment vertical="bottom"/>
    </xf>
    <xf numFmtId="0" fontId="11" fillId="2" borderId="5" applyNumberFormat="0" applyFont="1" applyFill="1" applyBorder="1" applyAlignment="1" applyProtection="0">
      <alignment vertical="bottom"/>
    </xf>
    <xf numFmtId="49" fontId="12" fillId="2" borderId="4" applyNumberFormat="1" applyFont="1" applyFill="1" applyBorder="1" applyAlignment="1" applyProtection="0">
      <alignment vertical="bottom"/>
    </xf>
    <xf numFmtId="49" fontId="11" fillId="2" borderId="5" applyNumberFormat="1" applyFont="1" applyFill="1" applyBorder="1" applyAlignment="1" applyProtection="0">
      <alignment vertical="bottom"/>
    </xf>
    <xf numFmtId="60" fontId="14" fillId="2" borderId="14" applyNumberFormat="1" applyFont="1" applyFill="1" applyBorder="1" applyAlignment="1" applyProtection="0">
      <alignment vertical="bottom"/>
    </xf>
    <xf numFmtId="49" fontId="8" fillId="2" borderId="14" applyNumberFormat="1" applyFont="1" applyFill="1" applyBorder="1" applyAlignment="1" applyProtection="0">
      <alignment vertical="bottom"/>
    </xf>
    <xf numFmtId="0" fontId="12" fillId="2" borderId="5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15" fillId="2" borderId="20" applyNumberFormat="1" applyFont="1" applyFill="1" applyBorder="1" applyAlignment="1" applyProtection="0">
      <alignment horizontal="center" vertical="center"/>
    </xf>
    <xf numFmtId="49" fontId="15" fillId="2" borderId="21" applyNumberFormat="1" applyFont="1" applyFill="1" applyBorder="1" applyAlignment="1" applyProtection="0">
      <alignment horizontal="center" vertical="center"/>
    </xf>
    <xf numFmtId="0" fontId="0" fillId="2" borderId="22" applyNumberFormat="0" applyFont="1" applyFill="1" applyBorder="1" applyAlignment="1" applyProtection="0">
      <alignment vertical="bottom"/>
    </xf>
    <xf numFmtId="49" fontId="15" fillId="2" borderId="23" applyNumberFormat="1" applyFont="1" applyFill="1" applyBorder="1" applyAlignment="1" applyProtection="0">
      <alignment horizontal="center" vertical="center"/>
    </xf>
    <xf numFmtId="49" fontId="15" fillId="2" borderId="24" applyNumberFormat="1" applyFont="1" applyFill="1" applyBorder="1" applyAlignment="1" applyProtection="0">
      <alignment horizontal="center" vertical="center"/>
    </xf>
    <xf numFmtId="49" fontId="12" fillId="2" borderId="20" applyNumberFormat="1" applyFont="1" applyFill="1" applyBorder="1" applyAlignment="1" applyProtection="0">
      <alignment horizontal="center" vertical="bottom"/>
    </xf>
    <xf numFmtId="49" fontId="12" fillId="2" borderId="21" applyNumberFormat="1" applyFont="1" applyFill="1" applyBorder="1" applyAlignment="1" applyProtection="0">
      <alignment vertical="bottom"/>
    </xf>
    <xf numFmtId="0" fontId="12" fillId="2" borderId="23" applyNumberFormat="1" applyFont="1" applyFill="1" applyBorder="1" applyAlignment="1" applyProtection="0">
      <alignment vertical="bottom"/>
    </xf>
    <xf numFmtId="9" fontId="12" fillId="2" borderId="24" applyNumberFormat="1" applyFont="1" applyFill="1" applyBorder="1" applyAlignment="1" applyProtection="0">
      <alignment vertical="bottom"/>
    </xf>
    <xf numFmtId="60" fontId="12" fillId="2" borderId="24" applyNumberFormat="1" applyFont="1" applyFill="1" applyBorder="1" applyAlignment="1" applyProtection="0">
      <alignment vertical="bottom"/>
    </xf>
    <xf numFmtId="0" fontId="12" fillId="2" borderId="20" applyNumberFormat="0" applyFont="1" applyFill="1" applyBorder="1" applyAlignment="1" applyProtection="0">
      <alignment vertical="bottom"/>
    </xf>
    <xf numFmtId="0" fontId="12" fillId="2" borderId="21" applyNumberFormat="0" applyFont="1" applyFill="1" applyBorder="1" applyAlignment="1" applyProtection="0">
      <alignment vertical="bottom"/>
    </xf>
    <xf numFmtId="0" fontId="12" fillId="2" borderId="23" applyNumberFormat="0" applyFont="1" applyFill="1" applyBorder="1" applyAlignment="1" applyProtection="0">
      <alignment vertical="bottom"/>
    </xf>
    <xf numFmtId="0" fontId="12" fillId="2" borderId="24" applyNumberFormat="0" applyFont="1" applyFill="1" applyBorder="1" applyAlignment="1" applyProtection="0">
      <alignment vertical="bottom"/>
    </xf>
    <xf numFmtId="61" fontId="12" fillId="2" borderId="24" applyNumberFormat="1" applyFont="1" applyFill="1" applyBorder="1" applyAlignment="1" applyProtection="0">
      <alignment vertical="bottom"/>
    </xf>
    <xf numFmtId="0" fontId="12" fillId="2" borderId="25" applyNumberFormat="0" applyFont="1" applyFill="1" applyBorder="1" applyAlignment="1" applyProtection="0">
      <alignment vertical="center" wrapText="1"/>
    </xf>
    <xf numFmtId="0" fontId="0" fillId="2" borderId="26" applyNumberFormat="0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49" fontId="15" fillId="2" borderId="24" applyNumberFormat="1" applyFont="1" applyFill="1" applyBorder="1" applyAlignment="1" applyProtection="0">
      <alignment horizontal="right" vertical="bottom"/>
    </xf>
    <xf numFmtId="0" fontId="0" fillId="2" borderId="28" applyNumberFormat="0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7" fillId="2" borderId="4" applyNumberFormat="1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49" fontId="15" fillId="2" borderId="33" applyNumberFormat="1" applyFont="1" applyFill="1" applyBorder="1" applyAlignment="1" applyProtection="0">
      <alignment horizontal="center" vertical="center"/>
    </xf>
    <xf numFmtId="49" fontId="12" fillId="2" borderId="33" applyNumberFormat="1" applyFont="1" applyFill="1" applyBorder="1" applyAlignment="1" applyProtection="0">
      <alignment horizontal="center" vertical="bottom"/>
    </xf>
    <xf numFmtId="49" fontId="12" fillId="2" borderId="24" applyNumberFormat="1" applyFont="1" applyFill="1" applyBorder="1" applyAlignment="1" applyProtection="0">
      <alignment horizontal="right" vertical="bottom"/>
    </xf>
    <xf numFmtId="0" fontId="12" fillId="2" borderId="33" applyNumberFormat="0" applyFont="1" applyFill="1" applyBorder="1" applyAlignment="1" applyProtection="0">
      <alignment vertical="bottom"/>
    </xf>
    <xf numFmtId="49" fontId="12" fillId="2" borderId="1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34343"/>
      <rgbColor rgb="ff66666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23"/>
  <sheetViews>
    <sheetView workbookViewId="0" showGridLines="0" defaultGridColor="1"/>
  </sheetViews>
  <sheetFormatPr defaultColWidth="14.4" defaultRowHeight="15" customHeight="1" outlineLevelRow="0" outlineLevelCol="0"/>
  <cols>
    <col min="1" max="1" width="19.2109" style="1" customWidth="1"/>
    <col min="2" max="2" width="15.4219" style="1" customWidth="1"/>
    <col min="3" max="3" width="4.21094" style="1" customWidth="1"/>
    <col min="4" max="5" width="10.4219" style="1" customWidth="1"/>
    <col min="6" max="6" width="18.4219" style="1" customWidth="1"/>
    <col min="7" max="7" width="14.2109" style="1" customWidth="1"/>
    <col min="8" max="16384" width="14.4219" style="1" customWidth="1"/>
  </cols>
  <sheetData>
    <row r="1" ht="15" customHeight="1">
      <c r="A1" s="2"/>
      <c r="B1" s="3"/>
      <c r="C1" s="3"/>
      <c r="D1" s="3"/>
      <c r="E1" s="3"/>
      <c r="F1" s="3"/>
      <c r="G1" s="4">
        <f>TODAY()</f>
        <v>45280</v>
      </c>
    </row>
    <row r="2" ht="15" customHeight="1">
      <c r="A2" s="5"/>
      <c r="B2" s="6"/>
      <c r="C2" s="6"/>
      <c r="D2" s="6"/>
      <c r="E2" s="6"/>
      <c r="F2" s="6"/>
      <c r="G2" t="s" s="7">
        <v>0</v>
      </c>
    </row>
    <row r="3" ht="15" customHeight="1">
      <c r="A3" s="5"/>
      <c r="B3" s="6"/>
      <c r="C3" s="6"/>
      <c r="D3" s="6"/>
      <c r="E3" s="6"/>
      <c r="F3" s="6"/>
      <c r="G3" t="s" s="7">
        <v>1</v>
      </c>
    </row>
    <row r="4" ht="30.75" customHeight="1">
      <c r="A4" t="s" s="8">
        <v>2</v>
      </c>
      <c r="B4" s="9"/>
      <c r="C4" s="9"/>
      <c r="D4" s="9"/>
      <c r="E4" s="9"/>
      <c r="F4" s="9"/>
      <c r="G4" s="10"/>
    </row>
    <row r="5" ht="11.25" customHeight="1">
      <c r="A5" s="11"/>
      <c r="B5" s="12"/>
      <c r="C5" s="12"/>
      <c r="D5" s="12"/>
      <c r="E5" s="12"/>
      <c r="F5" s="12"/>
      <c r="G5" s="13"/>
    </row>
    <row r="6" ht="21.75" customHeight="1">
      <c r="A6" t="s" s="14">
        <v>3</v>
      </c>
      <c r="B6" s="6"/>
      <c r="C6" s="6"/>
      <c r="D6" s="6"/>
      <c r="E6" s="6"/>
      <c r="F6" s="6"/>
      <c r="G6" s="15"/>
    </row>
    <row r="7" ht="27.75" customHeight="1">
      <c r="A7" t="s" s="16">
        <v>4</v>
      </c>
      <c r="B7" s="17"/>
      <c r="C7" s="17"/>
      <c r="D7" s="6"/>
      <c r="E7" s="6"/>
      <c r="F7" s="6"/>
      <c r="G7" s="15"/>
    </row>
    <row r="8" ht="14.25" customHeight="1">
      <c r="A8" s="18"/>
      <c r="B8" s="19"/>
      <c r="C8" s="19"/>
      <c r="D8" s="6"/>
      <c r="E8" s="6"/>
      <c r="F8" t="s" s="20">
        <v>5</v>
      </c>
      <c r="G8" s="15"/>
    </row>
    <row r="9" ht="14.25" customHeight="1">
      <c r="A9" s="5"/>
      <c r="B9" s="6"/>
      <c r="C9" s="6"/>
      <c r="D9" s="6"/>
      <c r="E9" s="6"/>
      <c r="F9" s="21"/>
      <c r="G9" s="15"/>
    </row>
    <row r="10" ht="14.25" customHeight="1">
      <c r="A10" t="s" s="22">
        <v>6</v>
      </c>
      <c r="B10" s="6"/>
      <c r="C10" s="6"/>
      <c r="D10" s="6"/>
      <c r="E10" s="6"/>
      <c r="F10" t="s" s="23">
        <v>7</v>
      </c>
      <c r="G10" s="15"/>
    </row>
    <row r="11" ht="14.25" customHeight="1">
      <c r="A11" s="5"/>
      <c r="B11" s="6"/>
      <c r="C11" s="6"/>
      <c r="D11" s="6"/>
      <c r="E11" s="6"/>
      <c r="F11" t="s" s="23">
        <v>8</v>
      </c>
      <c r="G11" s="15"/>
    </row>
    <row r="12" ht="14.25" customHeight="1">
      <c r="A12" s="5"/>
      <c r="B12" s="6"/>
      <c r="C12" s="6"/>
      <c r="D12" s="6"/>
      <c r="E12" s="6"/>
      <c r="F12" s="21"/>
      <c r="G12" s="15"/>
    </row>
    <row r="13" ht="14.25" customHeight="1">
      <c r="A13" s="5"/>
      <c r="B13" s="6"/>
      <c r="C13" s="6"/>
      <c r="D13" s="6"/>
      <c r="E13" s="6"/>
      <c r="F13" s="21"/>
      <c r="G13" s="15"/>
    </row>
    <row r="14" ht="29.25" customHeight="1">
      <c r="A14" t="s" s="16">
        <v>9</v>
      </c>
      <c r="B14" s="24">
        <f>G23</f>
        <v>55000</v>
      </c>
      <c r="C14" t="s" s="25">
        <v>10</v>
      </c>
      <c r="D14" s="6"/>
      <c r="E14" s="6"/>
      <c r="F14" s="26"/>
      <c r="G14" s="15"/>
    </row>
    <row r="15" ht="15.75" customHeight="1">
      <c r="A15" s="27"/>
      <c r="B15" s="28"/>
      <c r="C15" s="28"/>
      <c r="D15" s="17"/>
      <c r="E15" s="17"/>
      <c r="F15" s="17"/>
      <c r="G15" s="29"/>
    </row>
    <row r="16" ht="30" customHeight="1">
      <c r="A16" t="s" s="30">
        <v>11</v>
      </c>
      <c r="B16" t="s" s="31">
        <v>12</v>
      </c>
      <c r="C16" s="32"/>
      <c r="D16" t="s" s="33">
        <v>13</v>
      </c>
      <c r="E16" t="s" s="34">
        <v>14</v>
      </c>
      <c r="F16" t="s" s="34">
        <v>15</v>
      </c>
      <c r="G16" t="s" s="34">
        <v>16</v>
      </c>
    </row>
    <row r="17" ht="21.75" customHeight="1">
      <c r="A17" t="s" s="35">
        <v>17</v>
      </c>
      <c r="B17" t="s" s="36">
        <v>18</v>
      </c>
      <c r="C17" s="32"/>
      <c r="D17" s="37">
        <v>1</v>
      </c>
      <c r="E17" s="38">
        <v>0.1</v>
      </c>
      <c r="F17" s="39">
        <v>50000</v>
      </c>
      <c r="G17" s="39">
        <f>D17*F17</f>
        <v>50000</v>
      </c>
    </row>
    <row r="18" ht="21.75" customHeight="1">
      <c r="A18" s="40"/>
      <c r="B18" s="41"/>
      <c r="C18" s="32"/>
      <c r="D18" s="42"/>
      <c r="E18" s="43"/>
      <c r="F18" s="39"/>
      <c r="G18" s="44"/>
    </row>
    <row r="19" ht="21.75" customHeight="1">
      <c r="A19" s="40"/>
      <c r="B19" s="41"/>
      <c r="C19" s="32"/>
      <c r="D19" s="42"/>
      <c r="E19" s="43"/>
      <c r="F19" s="39"/>
      <c r="G19" s="44"/>
    </row>
    <row r="20" ht="21.75" customHeight="1">
      <c r="A20" s="40"/>
      <c r="B20" s="41"/>
      <c r="C20" s="32"/>
      <c r="D20" s="42"/>
      <c r="E20" s="43"/>
      <c r="F20" s="39"/>
      <c r="G20" s="44"/>
    </row>
    <row r="21" ht="23.25" customHeight="1">
      <c r="A21" s="45"/>
      <c r="B21" s="46"/>
      <c r="C21" s="46"/>
      <c r="D21" s="19"/>
      <c r="E21" s="47"/>
      <c r="F21" t="s" s="48">
        <v>19</v>
      </c>
      <c r="G21" s="39">
        <f>SUM(G17:G20)</f>
        <v>50000</v>
      </c>
    </row>
    <row r="22" ht="23.25" customHeight="1">
      <c r="A22" s="5"/>
      <c r="B22" s="6"/>
      <c r="C22" s="6"/>
      <c r="D22" s="6"/>
      <c r="E22" s="49"/>
      <c r="F22" t="s" s="48">
        <v>20</v>
      </c>
      <c r="G22" s="39">
        <f>G21*0.1</f>
        <v>5000</v>
      </c>
    </row>
    <row r="23" ht="23.25" customHeight="1">
      <c r="A23" s="50"/>
      <c r="B23" s="51"/>
      <c r="C23" s="51"/>
      <c r="D23" s="51"/>
      <c r="E23" s="52"/>
      <c r="F23" t="s" s="48">
        <v>21</v>
      </c>
      <c r="G23" s="39">
        <f>G21+G22</f>
        <v>55000</v>
      </c>
    </row>
  </sheetData>
  <mergeCells count="15">
    <mergeCell ref="F13:G13"/>
    <mergeCell ref="F14:G14"/>
    <mergeCell ref="B16:C16"/>
    <mergeCell ref="B17:C17"/>
    <mergeCell ref="B18:C18"/>
    <mergeCell ref="B19:C19"/>
    <mergeCell ref="B20:C20"/>
    <mergeCell ref="A21:E23"/>
    <mergeCell ref="A4:G4"/>
    <mergeCell ref="A7:C7"/>
    <mergeCell ref="F8:G8"/>
    <mergeCell ref="F9:G9"/>
    <mergeCell ref="F10:G10"/>
    <mergeCell ref="F11:G11"/>
    <mergeCell ref="F12:G12"/>
  </mergeCell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G22"/>
  <sheetViews>
    <sheetView workbookViewId="0" showGridLines="0" defaultGridColor="1"/>
  </sheetViews>
  <sheetFormatPr defaultColWidth="14.4" defaultRowHeight="15" customHeight="1" outlineLevelRow="0" outlineLevelCol="0"/>
  <cols>
    <col min="1" max="1" width="19.2109" style="53" customWidth="1"/>
    <col min="2" max="2" width="15.4219" style="53" customWidth="1"/>
    <col min="3" max="3" width="4.21094" style="53" customWidth="1"/>
    <col min="4" max="4" width="9" style="53" customWidth="1"/>
    <col min="5" max="5" width="9.8125" style="53" customWidth="1"/>
    <col min="6" max="6" width="20" style="53" customWidth="1"/>
    <col min="7" max="7" width="14.2109" style="53" customWidth="1"/>
    <col min="8" max="16384" width="14.4219" style="53" customWidth="1"/>
  </cols>
  <sheetData>
    <row r="1" ht="15" customHeight="1">
      <c r="A1" s="2"/>
      <c r="B1" s="3"/>
      <c r="C1" s="3"/>
      <c r="D1" s="3"/>
      <c r="E1" s="3"/>
      <c r="F1" s="3"/>
      <c r="G1" s="4">
        <f>TODAY()</f>
        <v>45280</v>
      </c>
    </row>
    <row r="2" ht="15" customHeight="1">
      <c r="A2" s="5"/>
      <c r="B2" s="6"/>
      <c r="C2" s="6"/>
      <c r="D2" s="6"/>
      <c r="E2" s="6"/>
      <c r="F2" s="6"/>
      <c r="G2" t="s" s="7">
        <v>22</v>
      </c>
    </row>
    <row r="3" ht="15" customHeight="1">
      <c r="A3" s="5"/>
      <c r="B3" s="6"/>
      <c r="C3" s="6"/>
      <c r="D3" s="6"/>
      <c r="E3" s="6"/>
      <c r="F3" s="6"/>
      <c r="G3" t="s" s="7">
        <v>1</v>
      </c>
    </row>
    <row r="4" ht="30.75" customHeight="1">
      <c r="A4" t="s" s="8">
        <v>23</v>
      </c>
      <c r="B4" s="9"/>
      <c r="C4" s="9"/>
      <c r="D4" s="9"/>
      <c r="E4" s="9"/>
      <c r="F4" s="9"/>
      <c r="G4" s="10"/>
    </row>
    <row r="5" ht="11.25" customHeight="1">
      <c r="A5" s="11"/>
      <c r="B5" s="12"/>
      <c r="C5" s="12"/>
      <c r="D5" s="12"/>
      <c r="E5" s="12"/>
      <c r="F5" s="12"/>
      <c r="G5" s="13"/>
    </row>
    <row r="6" ht="21.75" customHeight="1">
      <c r="A6" t="s" s="54">
        <v>3</v>
      </c>
      <c r="B6" s="6"/>
      <c r="C6" s="6"/>
      <c r="D6" s="6"/>
      <c r="E6" s="6"/>
      <c r="F6" s="6"/>
      <c r="G6" s="15"/>
    </row>
    <row r="7" ht="27.75" customHeight="1">
      <c r="A7" t="s" s="16">
        <v>24</v>
      </c>
      <c r="B7" s="17"/>
      <c r="C7" s="17"/>
      <c r="D7" s="6"/>
      <c r="E7" s="6"/>
      <c r="F7" s="6"/>
      <c r="G7" s="15"/>
    </row>
    <row r="8" ht="14.25" customHeight="1">
      <c r="A8" s="18"/>
      <c r="B8" s="19"/>
      <c r="C8" s="19"/>
      <c r="D8" s="6"/>
      <c r="E8" s="6"/>
      <c r="F8" t="s" s="23">
        <v>25</v>
      </c>
      <c r="G8" s="15"/>
    </row>
    <row r="9" ht="14.25" customHeight="1">
      <c r="A9" t="s" s="22">
        <v>26</v>
      </c>
      <c r="B9" s="6"/>
      <c r="C9" s="6"/>
      <c r="D9" s="6"/>
      <c r="E9" s="6"/>
      <c r="F9" t="s" s="23">
        <v>7</v>
      </c>
      <c r="G9" s="15"/>
    </row>
    <row r="10" ht="14.25" customHeight="1">
      <c r="A10" s="5"/>
      <c r="B10" s="6"/>
      <c r="C10" s="6"/>
      <c r="D10" s="6"/>
      <c r="E10" s="6"/>
      <c r="F10" s="21"/>
      <c r="G10" s="15"/>
    </row>
    <row r="11" ht="14.25" customHeight="1">
      <c r="A11" s="5"/>
      <c r="B11" s="6"/>
      <c r="C11" s="6"/>
      <c r="D11" s="6"/>
      <c r="E11" s="6"/>
      <c r="F11" s="21"/>
      <c r="G11" s="15"/>
    </row>
    <row r="12" ht="29.25" customHeight="1">
      <c r="A12" t="s" s="16">
        <v>27</v>
      </c>
      <c r="B12" s="24">
        <f>G22</f>
        <v>55000</v>
      </c>
      <c r="C12" t="s" s="25">
        <v>10</v>
      </c>
      <c r="D12" s="6"/>
      <c r="E12" s="6"/>
      <c r="F12" s="26"/>
      <c r="G12" s="15"/>
    </row>
    <row r="13" ht="15.75" customHeight="1">
      <c r="A13" s="55"/>
      <c r="B13" s="28"/>
      <c r="C13" s="28"/>
      <c r="D13" s="17"/>
      <c r="E13" s="17"/>
      <c r="F13" s="17"/>
      <c r="G13" s="29"/>
    </row>
    <row r="14" ht="30" customHeight="1">
      <c r="A14" t="s" s="56">
        <v>11</v>
      </c>
      <c r="B14" t="s" s="31">
        <v>12</v>
      </c>
      <c r="C14" s="32"/>
      <c r="D14" t="s" s="33">
        <v>13</v>
      </c>
      <c r="E14" t="s" s="34">
        <v>14</v>
      </c>
      <c r="F14" t="s" s="34">
        <v>15</v>
      </c>
      <c r="G14" t="s" s="34">
        <v>16</v>
      </c>
    </row>
    <row r="15" ht="21.75" customHeight="1">
      <c r="A15" t="s" s="57">
        <v>17</v>
      </c>
      <c r="B15" t="s" s="36">
        <v>28</v>
      </c>
      <c r="C15" s="32"/>
      <c r="D15" s="37">
        <v>1</v>
      </c>
      <c r="E15" t="s" s="58">
        <v>29</v>
      </c>
      <c r="F15" s="39">
        <v>50000</v>
      </c>
      <c r="G15" s="39">
        <f>D15*F15</f>
        <v>50000</v>
      </c>
    </row>
    <row r="16" ht="21.75" customHeight="1">
      <c r="A16" s="59"/>
      <c r="B16" s="41"/>
      <c r="C16" s="32"/>
      <c r="D16" s="42"/>
      <c r="E16" s="43"/>
      <c r="F16" s="39"/>
      <c r="G16" s="44"/>
    </row>
    <row r="17" ht="21.75" customHeight="1">
      <c r="A17" s="59"/>
      <c r="B17" s="41"/>
      <c r="C17" s="32"/>
      <c r="D17" s="42"/>
      <c r="E17" s="43"/>
      <c r="F17" s="39"/>
      <c r="G17" s="44"/>
    </row>
    <row r="18" ht="21.75" customHeight="1">
      <c r="A18" s="59"/>
      <c r="B18" s="41"/>
      <c r="C18" s="32"/>
      <c r="D18" s="42"/>
      <c r="E18" s="43"/>
      <c r="F18" s="39"/>
      <c r="G18" s="44"/>
    </row>
    <row r="19" ht="21.75" customHeight="1">
      <c r="A19" s="59"/>
      <c r="B19" s="41"/>
      <c r="C19" s="32"/>
      <c r="D19" s="42"/>
      <c r="E19" s="43"/>
      <c r="F19" s="39"/>
      <c r="G19" s="44"/>
    </row>
    <row r="20" ht="23.25" customHeight="1">
      <c r="A20" t="s" s="60">
        <v>30</v>
      </c>
      <c r="B20" s="46"/>
      <c r="C20" s="46"/>
      <c r="D20" s="19"/>
      <c r="E20" s="47"/>
      <c r="F20" t="s" s="48">
        <v>19</v>
      </c>
      <c r="G20" s="39">
        <f>SUM(G15:G19)</f>
        <v>50000</v>
      </c>
    </row>
    <row r="21" ht="23.25" customHeight="1">
      <c r="A21" s="5"/>
      <c r="B21" s="6"/>
      <c r="C21" s="6"/>
      <c r="D21" s="6"/>
      <c r="E21" s="49"/>
      <c r="F21" t="s" s="48">
        <v>20</v>
      </c>
      <c r="G21" s="39">
        <f>G20*0.1</f>
        <v>5000</v>
      </c>
    </row>
    <row r="22" ht="23.25" customHeight="1">
      <c r="A22" s="50"/>
      <c r="B22" s="51"/>
      <c r="C22" s="51"/>
      <c r="D22" s="51"/>
      <c r="E22" s="52"/>
      <c r="F22" t="s" s="48">
        <v>21</v>
      </c>
      <c r="G22" s="39">
        <f>G20+G21</f>
        <v>55000</v>
      </c>
    </row>
  </sheetData>
  <mergeCells count="14">
    <mergeCell ref="B14:C14"/>
    <mergeCell ref="B15:C15"/>
    <mergeCell ref="B16:C16"/>
    <mergeCell ref="B17:C17"/>
    <mergeCell ref="B18:C18"/>
    <mergeCell ref="B19:C19"/>
    <mergeCell ref="A20:E22"/>
    <mergeCell ref="A4:G4"/>
    <mergeCell ref="A7:C7"/>
    <mergeCell ref="F8:G8"/>
    <mergeCell ref="F9:G9"/>
    <mergeCell ref="F10:G10"/>
    <mergeCell ref="F11:G11"/>
    <mergeCell ref="F12:G12"/>
  </mergeCell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